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Y4" i="1"/>
  <c r="Y13"/>
  <c r="Z13" s="1"/>
  <c r="W5"/>
  <c r="W17"/>
  <c r="AA27" s="1"/>
  <c r="Y11"/>
  <c r="Z11" s="1"/>
  <c r="Y9"/>
  <c r="Z9" s="1"/>
  <c r="Y12"/>
  <c r="Z12" s="1"/>
  <c r="Y24"/>
  <c r="Z24" s="1"/>
  <c r="Y27"/>
  <c r="Z27" s="1"/>
  <c r="Y30"/>
  <c r="Z30" s="1"/>
  <c r="Y7"/>
  <c r="Z7" s="1"/>
  <c r="Y15"/>
  <c r="Z15" s="1"/>
  <c r="Y6"/>
  <c r="Z6" s="1"/>
  <c r="Y29"/>
  <c r="Z29" s="1"/>
  <c r="Y36"/>
  <c r="Z36" s="1"/>
  <c r="Y16"/>
  <c r="Z16" s="1"/>
  <c r="Y19"/>
  <c r="Z19" s="1"/>
  <c r="Y26"/>
  <c r="Z26" s="1"/>
  <c r="Y14"/>
  <c r="Z14" s="1"/>
  <c r="Y17"/>
  <c r="Z17" s="1"/>
  <c r="Y33"/>
  <c r="Z33" s="1"/>
  <c r="Y23"/>
  <c r="Z23" s="1"/>
  <c r="Y22"/>
  <c r="Z22" s="1"/>
  <c r="Y31"/>
  <c r="Z31" s="1"/>
  <c r="Y5"/>
  <c r="Z5" s="1"/>
  <c r="Y35"/>
  <c r="Z35" s="1"/>
  <c r="Y39"/>
  <c r="Z39" s="1"/>
  <c r="Y25"/>
  <c r="Z25" s="1"/>
  <c r="Y20"/>
  <c r="Z20" s="1"/>
  <c r="Y8"/>
  <c r="Z8" s="1"/>
  <c r="Y10"/>
  <c r="Z10" s="1"/>
  <c r="Y32"/>
  <c r="Z32" s="1"/>
  <c r="Y37"/>
  <c r="Z37" s="1"/>
  <c r="Y21"/>
  <c r="Z21" s="1"/>
  <c r="Y38"/>
  <c r="Z38" s="1"/>
  <c r="Y28"/>
  <c r="Z28" s="1"/>
  <c r="Y34"/>
  <c r="Z34" s="1"/>
  <c r="Y18"/>
  <c r="Z18" s="1"/>
  <c r="W19"/>
  <c r="AA11" s="1"/>
  <c r="W12"/>
  <c r="AA10" s="1"/>
  <c r="W7"/>
  <c r="AA7" s="1"/>
  <c r="W6"/>
  <c r="AA5" s="1"/>
  <c r="W18"/>
  <c r="AA14" s="1"/>
  <c r="W11"/>
  <c r="AA26" s="1"/>
  <c r="W9"/>
  <c r="AA6" s="1"/>
  <c r="W27"/>
  <c r="AA30" s="1"/>
  <c r="W21"/>
  <c r="AA22" s="1"/>
  <c r="W37"/>
  <c r="AA28" s="1"/>
  <c r="W30"/>
  <c r="AA31" s="1"/>
  <c r="W26"/>
  <c r="AA15" s="1"/>
  <c r="W13"/>
  <c r="AA12" s="1"/>
  <c r="W16"/>
  <c r="AA21" s="1"/>
  <c r="W4"/>
  <c r="AA8" s="1"/>
  <c r="W15"/>
  <c r="AA19" s="1"/>
  <c r="W14"/>
  <c r="AA20" s="1"/>
  <c r="W8"/>
  <c r="AA18" s="1"/>
  <c r="AA13"/>
  <c r="W20"/>
  <c r="AA17" s="1"/>
  <c r="W29"/>
  <c r="AA35" s="1"/>
  <c r="W10"/>
  <c r="AA9" s="1"/>
  <c r="W34"/>
  <c r="AA36" s="1"/>
  <c r="W38"/>
  <c r="AA38" s="1"/>
  <c r="W35"/>
  <c r="AA29" s="1"/>
  <c r="W23"/>
  <c r="AA24" s="1"/>
  <c r="W24"/>
  <c r="AA33" s="1"/>
  <c r="W22"/>
  <c r="AA16" s="1"/>
  <c r="W36"/>
  <c r="AA34" s="1"/>
  <c r="W32"/>
  <c r="AA39" s="1"/>
  <c r="W25"/>
  <c r="AA23" s="1"/>
  <c r="W28"/>
  <c r="AA37" s="1"/>
  <c r="W31"/>
  <c r="AA25" s="1"/>
  <c r="W33"/>
  <c r="AA32" s="1"/>
</calcChain>
</file>

<file path=xl/sharedStrings.xml><?xml version="1.0" encoding="utf-8"?>
<sst xmlns="http://schemas.openxmlformats.org/spreadsheetml/2006/main" count="113" uniqueCount="55">
  <si>
    <t>Naam</t>
  </si>
  <si>
    <t>Koningswedstrijd 1</t>
  </si>
  <si>
    <t>Punten</t>
  </si>
  <si>
    <t>Gewicht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</si>
  <si>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</si>
  <si>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</si>
  <si>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</si>
  <si>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</si>
  <si>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</si>
  <si>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</si>
  <si>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</si>
  <si>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</si>
  <si>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</si>
  <si>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2 x wedstrijd</t>
  </si>
  <si>
    <t>punten aftrek</t>
  </si>
  <si>
    <t>Subtotaal</t>
  </si>
  <si>
    <t>punten</t>
  </si>
  <si>
    <t>gewicht</t>
  </si>
  <si>
    <t>Totaal</t>
  </si>
  <si>
    <t>Menno Albouts</t>
  </si>
  <si>
    <t>Joop van Roijen</t>
  </si>
  <si>
    <t>Jan Derksen</t>
  </si>
  <si>
    <t>Marcel Willemsen</t>
  </si>
  <si>
    <t>Plaats</t>
  </si>
  <si>
    <t>Arnold de Haas</t>
  </si>
  <si>
    <t>Geert Meeuwsen</t>
  </si>
  <si>
    <t>Frans vd Weerden</t>
  </si>
  <si>
    <t>Tonnie de Haas</t>
  </si>
  <si>
    <t>Andre Sanders</t>
  </si>
  <si>
    <t>Luuk Dennissen</t>
  </si>
  <si>
    <t>Frank Enklaar</t>
  </si>
  <si>
    <t>Jan Peters</t>
  </si>
  <si>
    <t>Roland Otten</t>
  </si>
  <si>
    <t>Theo van Engelen</t>
  </si>
  <si>
    <t>Gert Bakker</t>
  </si>
  <si>
    <t>Roy van Moerkerk</t>
  </si>
  <si>
    <t>Dennis Muller</t>
  </si>
  <si>
    <t>Teun Peters</t>
  </si>
  <si>
    <t>Adrie Schuurmans</t>
  </si>
  <si>
    <t>Roel Derksen</t>
  </si>
  <si>
    <t>Erik Hendriks</t>
  </si>
  <si>
    <t>Bennie Thijssen</t>
  </si>
  <si>
    <t>Peter van Galen</t>
  </si>
  <si>
    <t>Henk Maassen</t>
  </si>
  <si>
    <t>Coen van Vorsselen</t>
  </si>
  <si>
    <t>P Michels</t>
  </si>
  <si>
    <t>Tonnie Bouwmeister</t>
  </si>
  <si>
    <t>E van Werven</t>
  </si>
  <si>
    <t>Bert van Vorsselen</t>
  </si>
  <si>
    <t>F Bosvelt</t>
  </si>
  <si>
    <t>Wim Rutten</t>
  </si>
  <si>
    <t>Wilfred Rikken</t>
  </si>
  <si>
    <t>Karel Peters</t>
  </si>
  <si>
    <t>Theo Josemanders</t>
  </si>
  <si>
    <t>Dik Muller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</si>
</sst>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/>
    <xf numFmtId="1" fontId="0" fillId="0" borderId="1" xfId="0" applyNumberFormat="1" applyBorder="1"/>
    <xf numFmtId="0" fontId="1" fillId="0" borderId="3" xfId="0" applyFont="1" applyBorder="1"/>
    <xf numFmtId="1" fontId="0" fillId="0" borderId="3" xfId="0" applyNumberForma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1" fontId="1" fillId="0" borderId="5" xfId="0" applyNumberFormat="1" applyFont="1" applyBorder="1"/>
    <xf numFmtId="0" fontId="1" fillId="0" borderId="6" xfId="0" applyFont="1" applyBorder="1"/>
    <xf numFmtId="1" fontId="1" fillId="0" borderId="4" xfId="0" applyNumberFormat="1" applyFont="1" applyBorder="1"/>
    <xf numFmtId="49" fontId="0" fillId="0" borderId="3" xfId="0" applyNumberForma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0" fillId="0" borderId="0" xfId="0" applyNumberFormat="1"/>
    <xf numFmtId="164" fontId="1" fillId="0" borderId="2" xfId="0" applyNumberFormat="1" applyFont="1" applyBorder="1"/>
    <xf numFmtId="164" fontId="0" fillId="0" borderId="2" xfId="0" applyNumberFormat="1" applyBorder="1"/>
    <xf numFmtId="0" fontId="1" fillId="0" borderId="0" xfId="0" applyFont="1" applyBorder="1"/>
    <xf numFmtId="164" fontId="1" fillId="0" borderId="0" xfId="0" applyNumberFormat="1" applyFont="1" applyBorder="1"/>
    <xf numFmtId="1" fontId="1" fillId="0" borderId="0" xfId="0" applyNumberFormat="1" applyFont="1" applyBorder="1"/>
    <xf numFmtId="0" fontId="0" fillId="0" borderId="0" xfId="0" applyBorder="1"/>
    <xf numFmtId="1" fontId="0" fillId="0" borderId="0" xfId="0" applyNumberFormat="1" applyBorder="1"/>
    <xf numFmtId="164" fontId="0" fillId="0" borderId="0" xfId="0" applyNumberFormat="1" applyBorder="1"/>
    <xf numFmtId="0" fontId="0" fillId="0" borderId="1" xfId="0" applyFont="1" applyBorder="1"/>
    <xf numFmtId="0" fontId="0" fillId="0" borderId="3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tabSelected="1" zoomScale="67" zoomScaleNormal="67" workbookViewId="0">
      <selection activeCell="B4" sqref="B4:Z38"/>
    </sheetView>
  </sheetViews>
  <sheetFormatPr defaultRowHeight="15"/>
  <cols>
    <col min="2" max="2" width="22.28515625" style="8" bestFit="1" customWidth="1"/>
    <col min="3" max="3" width="10.7109375" style="5" customWidth="1"/>
    <col min="4" max="4" width="10.7109375" style="18" customWidth="1"/>
    <col min="5" max="5" width="10.7109375" style="5" customWidth="1"/>
    <col min="6" max="6" width="10.7109375" style="18" customWidth="1"/>
    <col min="7" max="7" width="10.7109375" style="5" customWidth="1"/>
    <col min="8" max="8" width="10.7109375" style="18" customWidth="1"/>
    <col min="9" max="9" width="10.7109375" style="5" customWidth="1"/>
    <col min="10" max="10" width="10.7109375" style="18" customWidth="1"/>
    <col min="11" max="11" width="10.7109375" style="5" customWidth="1"/>
    <col min="12" max="12" width="10.7109375" style="18" customWidth="1"/>
    <col min="13" max="13" width="10.7109375" style="5" customWidth="1"/>
    <col min="14" max="14" width="10.7109375" style="18" customWidth="1"/>
    <col min="15" max="15" width="10.7109375" style="5" customWidth="1"/>
    <col min="16" max="16" width="10.7109375" style="18" customWidth="1"/>
    <col min="17" max="17" width="10.7109375" style="5" customWidth="1"/>
    <col min="18" max="18" width="10.7109375" style="18" customWidth="1"/>
    <col min="19" max="19" width="10.7109375" style="5" customWidth="1"/>
    <col min="20" max="20" width="10.7109375" style="18" customWidth="1"/>
    <col min="21" max="21" width="10.7109375" style="5" customWidth="1"/>
    <col min="22" max="22" width="12" style="20" customWidth="1"/>
    <col min="23" max="23" width="13.42578125" style="5" bestFit="1" customWidth="1"/>
    <col min="24" max="24" width="13.5703125" style="3" customWidth="1"/>
    <col min="25" max="25" width="13.42578125" style="3" bestFit="1" customWidth="1"/>
    <col min="26" max="26" width="8" style="3" customWidth="1"/>
    <col min="27" max="27" width="7.42578125" style="8" bestFit="1" customWidth="1"/>
    <col min="28" max="28" width="22.28515625" style="8" bestFit="1" customWidth="1"/>
  </cols>
  <sheetData>
    <row r="1" spans="1:30">
      <c r="C1" s="4" t="s">
        <v>1</v>
      </c>
      <c r="D1" s="16"/>
      <c r="E1" s="4" t="s">
        <v>4</v>
      </c>
      <c r="F1" s="16"/>
      <c r="G1" s="4" t="s">
        <v>5</v>
      </c>
      <c r="H1" s="16"/>
      <c r="I1" s="4" t="s">
        <v>6</v>
      </c>
      <c r="J1" s="16"/>
      <c r="K1" s="4" t="s">
        <v>7</v>
      </c>
      <c r="L1" s="16"/>
      <c r="M1" s="4" t="s">
        <v>8</v>
      </c>
      <c r="N1" s="16"/>
      <c r="O1" s="4" t="s">
        <v>9</v>
      </c>
      <c r="P1" s="16"/>
      <c r="Q1" s="4" t="s">
        <v>10</v>
      </c>
      <c r="R1" s="16"/>
      <c r="S1" s="4" t="s">
        <v>11</v>
      </c>
      <c r="T1" s="16"/>
      <c r="U1" s="4" t="s">
        <v>12</v>
      </c>
      <c r="V1" s="19"/>
      <c r="W1" s="4" t="s">
        <v>15</v>
      </c>
      <c r="X1" s="1" t="s">
        <v>13</v>
      </c>
      <c r="Y1" s="1" t="s">
        <v>15</v>
      </c>
      <c r="Z1" s="1" t="s">
        <v>18</v>
      </c>
      <c r="AA1" s="6" t="s">
        <v>18</v>
      </c>
    </row>
    <row r="2" spans="1:30" s="11" customFormat="1">
      <c r="A2" s="9" t="s">
        <v>23</v>
      </c>
      <c r="B2" s="13" t="s">
        <v>0</v>
      </c>
      <c r="C2" s="12" t="s">
        <v>2</v>
      </c>
      <c r="D2" s="17" t="s">
        <v>3</v>
      </c>
      <c r="E2" s="12" t="s">
        <v>2</v>
      </c>
      <c r="F2" s="17" t="s">
        <v>3</v>
      </c>
      <c r="G2" s="12" t="s">
        <v>2</v>
      </c>
      <c r="H2" s="17" t="s">
        <v>3</v>
      </c>
      <c r="I2" s="12" t="s">
        <v>2</v>
      </c>
      <c r="J2" s="17" t="s">
        <v>3</v>
      </c>
      <c r="K2" s="12" t="s">
        <v>2</v>
      </c>
      <c r="L2" s="17" t="s">
        <v>3</v>
      </c>
      <c r="M2" s="12" t="s">
        <v>2</v>
      </c>
      <c r="N2" s="17" t="s">
        <v>3</v>
      </c>
      <c r="O2" s="12" t="s">
        <v>2</v>
      </c>
      <c r="P2" s="17" t="s">
        <v>3</v>
      </c>
      <c r="Q2" s="12" t="s">
        <v>2</v>
      </c>
      <c r="R2" s="17" t="s">
        <v>3</v>
      </c>
      <c r="S2" s="12" t="s">
        <v>2</v>
      </c>
      <c r="T2" s="17" t="s">
        <v>3</v>
      </c>
      <c r="U2" s="12" t="s">
        <v>2</v>
      </c>
      <c r="V2" s="17" t="s">
        <v>3</v>
      </c>
      <c r="W2" s="14" t="s">
        <v>16</v>
      </c>
      <c r="X2" s="10" t="s">
        <v>14</v>
      </c>
      <c r="Y2" s="10" t="s">
        <v>17</v>
      </c>
      <c r="Z2" s="10" t="s">
        <v>17</v>
      </c>
      <c r="AA2" s="13" t="s">
        <v>16</v>
      </c>
      <c r="AB2" s="13" t="s">
        <v>0</v>
      </c>
    </row>
    <row r="3" spans="1:30" s="24" customFormat="1">
      <c r="A3" s="21"/>
      <c r="B3" s="6"/>
      <c r="C3" s="4"/>
      <c r="D3" s="22"/>
      <c r="E3" s="4"/>
      <c r="F3" s="22"/>
      <c r="G3" s="4"/>
      <c r="H3" s="22"/>
      <c r="I3" s="4"/>
      <c r="J3" s="22"/>
      <c r="K3" s="4"/>
      <c r="L3" s="22"/>
      <c r="M3" s="4"/>
      <c r="N3" s="22"/>
      <c r="O3" s="4"/>
      <c r="P3" s="22"/>
      <c r="Q3" s="4"/>
      <c r="R3" s="22"/>
      <c r="S3" s="4"/>
      <c r="T3" s="22"/>
      <c r="U3" s="4"/>
      <c r="V3" s="22"/>
      <c r="W3" s="23"/>
      <c r="X3" s="1"/>
      <c r="Y3" s="1"/>
      <c r="Z3" s="1"/>
      <c r="AA3" s="6"/>
      <c r="AB3" s="6"/>
    </row>
    <row r="4" spans="1:30" s="24" customFormat="1">
      <c r="A4">
        <v>1</v>
      </c>
      <c r="B4" s="8" t="s">
        <v>39</v>
      </c>
      <c r="C4" s="5">
        <v>1</v>
      </c>
      <c r="D4" s="18">
        <v>13.1</v>
      </c>
      <c r="E4" s="5">
        <v>1</v>
      </c>
      <c r="F4" s="18">
        <v>22.17</v>
      </c>
      <c r="G4" s="5">
        <v>5</v>
      </c>
      <c r="H4" s="18">
        <v>4.3</v>
      </c>
      <c r="I4" s="5">
        <v>4</v>
      </c>
      <c r="J4" s="18">
        <v>4.5999999999999996</v>
      </c>
      <c r="K4" s="5">
        <v>3</v>
      </c>
      <c r="L4" s="18">
        <v>8.85</v>
      </c>
      <c r="M4" s="5">
        <v>1</v>
      </c>
      <c r="N4" s="18">
        <v>11.16</v>
      </c>
      <c r="O4" s="5">
        <v>1</v>
      </c>
      <c r="P4" s="18">
        <v>13.02</v>
      </c>
      <c r="Q4" s="5">
        <v>6</v>
      </c>
      <c r="R4" s="18">
        <v>5.65</v>
      </c>
      <c r="S4" s="5"/>
      <c r="T4" s="18"/>
      <c r="U4" s="5"/>
      <c r="V4" s="26"/>
      <c r="W4" s="25">
        <f t="shared" ref="W4:W38" si="0">SUM(C4,E4,G4,I4,K4,M4,O4,Q4,S4,U4)</f>
        <v>22</v>
      </c>
      <c r="X4" s="1"/>
      <c r="Y4" s="2">
        <f t="shared" ref="Y4:Y38" si="1">SUM(D4,F4,H4,J4,L4,N4,P4,R4,T4,V4)</f>
        <v>82.850000000000009</v>
      </c>
      <c r="Z4" s="27">
        <v>35.270000000000003</v>
      </c>
      <c r="AA4" s="28">
        <v>0</v>
      </c>
      <c r="AB4" s="8" t="s">
        <v>39</v>
      </c>
      <c r="AC4">
        <v>1</v>
      </c>
      <c r="AD4">
        <v>1</v>
      </c>
    </row>
    <row r="5" spans="1:30">
      <c r="A5">
        <v>2</v>
      </c>
      <c r="B5" s="8" t="s">
        <v>44</v>
      </c>
      <c r="C5" s="5">
        <v>2</v>
      </c>
      <c r="D5" s="18">
        <v>9.99</v>
      </c>
      <c r="E5" s="5">
        <v>2</v>
      </c>
      <c r="F5" s="18">
        <v>21.8</v>
      </c>
      <c r="G5" s="5">
        <v>1</v>
      </c>
      <c r="H5" s="18">
        <v>11.52</v>
      </c>
      <c r="I5" s="5">
        <v>4</v>
      </c>
      <c r="J5" s="18">
        <v>6.09</v>
      </c>
      <c r="K5" s="5">
        <v>5</v>
      </c>
      <c r="L5" s="18">
        <v>5.5</v>
      </c>
      <c r="M5" s="5">
        <v>4</v>
      </c>
      <c r="N5" s="18">
        <v>8.74</v>
      </c>
      <c r="O5" s="5">
        <v>2</v>
      </c>
      <c r="P5" s="18">
        <v>12.75</v>
      </c>
      <c r="Q5" s="5">
        <v>4</v>
      </c>
      <c r="R5" s="18">
        <v>8.26</v>
      </c>
      <c r="W5" s="5">
        <f t="shared" si="0"/>
        <v>24</v>
      </c>
      <c r="X5" s="5"/>
      <c r="Y5" s="2">
        <f t="shared" si="1"/>
        <v>84.65000000000002</v>
      </c>
      <c r="Z5" s="2">
        <f t="shared" ref="Z5:Z38" si="2">Y5</f>
        <v>84.65000000000002</v>
      </c>
      <c r="AA5" s="7">
        <f t="shared" ref="AA5:AA39" si="3">X5</f>
        <v>0</v>
      </c>
      <c r="AB5" s="8" t="s">
        <v>44</v>
      </c>
      <c r="AC5">
        <v>2</v>
      </c>
      <c r="AD5">
        <v>2</v>
      </c>
    </row>
    <row r="6" spans="1:30">
      <c r="A6">
        <v>3</v>
      </c>
      <c r="B6" s="8" t="s">
        <v>48</v>
      </c>
      <c r="C6" s="5">
        <v>3</v>
      </c>
      <c r="D6" s="18">
        <v>6.9</v>
      </c>
      <c r="E6" s="5">
        <v>8</v>
      </c>
      <c r="F6" s="18">
        <v>9.99</v>
      </c>
      <c r="G6" s="5">
        <v>5</v>
      </c>
      <c r="H6" s="18">
        <v>5.5</v>
      </c>
      <c r="I6" s="5">
        <v>5</v>
      </c>
      <c r="J6" s="18">
        <v>4.8</v>
      </c>
      <c r="K6" s="5">
        <v>5</v>
      </c>
      <c r="L6" s="18">
        <v>7.4</v>
      </c>
      <c r="M6" s="5">
        <v>5</v>
      </c>
      <c r="N6" s="18">
        <v>6.38</v>
      </c>
      <c r="O6" s="25">
        <v>3</v>
      </c>
      <c r="P6" s="18">
        <v>10.1</v>
      </c>
      <c r="Q6" s="5">
        <v>2</v>
      </c>
      <c r="R6" s="18">
        <v>6.98</v>
      </c>
      <c r="W6" s="5">
        <f t="shared" si="0"/>
        <v>36</v>
      </c>
      <c r="X6" s="5"/>
      <c r="Y6" s="2">
        <f t="shared" si="1"/>
        <v>58.050000000000011</v>
      </c>
      <c r="Z6" s="2">
        <f t="shared" si="2"/>
        <v>58.050000000000011</v>
      </c>
      <c r="AA6" s="7">
        <f t="shared" si="3"/>
        <v>0</v>
      </c>
      <c r="AB6" s="8" t="s">
        <v>31</v>
      </c>
      <c r="AC6">
        <v>3</v>
      </c>
      <c r="AD6">
        <v>3</v>
      </c>
    </row>
    <row r="7" spans="1:30">
      <c r="A7">
        <v>4</v>
      </c>
      <c r="B7" s="8" t="s">
        <v>31</v>
      </c>
      <c r="C7" s="5">
        <v>3</v>
      </c>
      <c r="D7" s="18">
        <v>8.48</v>
      </c>
      <c r="E7" s="5">
        <v>3</v>
      </c>
      <c r="F7" s="18">
        <v>16.899999999999999</v>
      </c>
      <c r="G7" s="5">
        <v>7</v>
      </c>
      <c r="H7" s="18">
        <v>3.97</v>
      </c>
      <c r="I7" s="5">
        <v>1</v>
      </c>
      <c r="J7" s="18">
        <v>5.12</v>
      </c>
      <c r="K7" s="5">
        <v>4</v>
      </c>
      <c r="L7" s="18">
        <v>8.3000000000000007</v>
      </c>
      <c r="M7" s="5">
        <v>3</v>
      </c>
      <c r="N7" s="18">
        <v>8.24</v>
      </c>
      <c r="O7" s="25">
        <v>10</v>
      </c>
      <c r="P7" s="18">
        <v>0</v>
      </c>
      <c r="Q7" s="5">
        <v>8</v>
      </c>
      <c r="R7" s="18">
        <v>4.34</v>
      </c>
      <c r="W7" s="5">
        <f t="shared" si="0"/>
        <v>39</v>
      </c>
      <c r="X7" s="5"/>
      <c r="Y7" s="2">
        <f t="shared" si="1"/>
        <v>55.349999999999994</v>
      </c>
      <c r="Z7" s="2">
        <f t="shared" si="2"/>
        <v>55.349999999999994</v>
      </c>
      <c r="AA7" s="7">
        <f t="shared" si="3"/>
        <v>0</v>
      </c>
      <c r="AB7" s="8" t="s">
        <v>48</v>
      </c>
      <c r="AC7">
        <v>4</v>
      </c>
      <c r="AD7">
        <v>4</v>
      </c>
    </row>
    <row r="8" spans="1:30">
      <c r="A8">
        <v>5</v>
      </c>
      <c r="B8" s="8" t="s">
        <v>37</v>
      </c>
      <c r="C8" s="5">
        <v>10</v>
      </c>
      <c r="D8" s="18">
        <v>1.6</v>
      </c>
      <c r="E8" s="5">
        <v>2</v>
      </c>
      <c r="F8" s="18">
        <v>16.2</v>
      </c>
      <c r="G8" s="5">
        <v>4</v>
      </c>
      <c r="H8" s="18">
        <v>6.1</v>
      </c>
      <c r="I8" s="5">
        <v>3</v>
      </c>
      <c r="J8" s="18">
        <v>6.15</v>
      </c>
      <c r="K8" s="5">
        <v>1</v>
      </c>
      <c r="L8" s="18">
        <v>11.1</v>
      </c>
      <c r="M8" s="5">
        <v>5</v>
      </c>
      <c r="N8" s="18">
        <v>8.56</v>
      </c>
      <c r="O8" s="25">
        <v>10</v>
      </c>
      <c r="P8" s="18">
        <v>0</v>
      </c>
      <c r="Q8" s="5">
        <v>8</v>
      </c>
      <c r="R8" s="18">
        <v>4.0999999999999996</v>
      </c>
      <c r="W8" s="5">
        <f t="shared" si="0"/>
        <v>43</v>
      </c>
      <c r="X8" s="5"/>
      <c r="Y8" s="2">
        <f t="shared" si="1"/>
        <v>53.81</v>
      </c>
      <c r="Z8" s="2">
        <f t="shared" si="2"/>
        <v>53.81</v>
      </c>
      <c r="AA8" s="7">
        <f t="shared" si="3"/>
        <v>0</v>
      </c>
      <c r="AB8" s="8" t="s">
        <v>37</v>
      </c>
      <c r="AC8">
        <v>5</v>
      </c>
      <c r="AD8">
        <v>5</v>
      </c>
    </row>
    <row r="9" spans="1:30">
      <c r="A9">
        <v>6</v>
      </c>
      <c r="B9" s="8" t="s">
        <v>42</v>
      </c>
      <c r="C9" s="5">
        <v>2</v>
      </c>
      <c r="D9" s="18">
        <v>9.91</v>
      </c>
      <c r="E9" s="5">
        <v>5</v>
      </c>
      <c r="F9" s="18">
        <v>14.05</v>
      </c>
      <c r="G9" s="5">
        <v>8</v>
      </c>
      <c r="H9" s="18">
        <v>3.57</v>
      </c>
      <c r="I9" s="5">
        <v>10</v>
      </c>
      <c r="J9" s="18">
        <v>1.85</v>
      </c>
      <c r="K9" s="5">
        <v>9</v>
      </c>
      <c r="L9" s="18">
        <v>2.86</v>
      </c>
      <c r="M9" s="5">
        <v>2</v>
      </c>
      <c r="N9" s="18">
        <v>9.35</v>
      </c>
      <c r="O9" s="5">
        <v>4</v>
      </c>
      <c r="P9" s="18">
        <v>8.9499999999999993</v>
      </c>
      <c r="Q9" s="5">
        <v>3</v>
      </c>
      <c r="R9" s="18">
        <v>9.1999999999999993</v>
      </c>
      <c r="W9" s="5">
        <f t="shared" si="0"/>
        <v>43</v>
      </c>
      <c r="X9" s="5"/>
      <c r="Y9" s="2">
        <f t="shared" si="1"/>
        <v>59.740000000000009</v>
      </c>
      <c r="Z9" s="2">
        <f t="shared" si="2"/>
        <v>59.740000000000009</v>
      </c>
      <c r="AA9" s="7">
        <f t="shared" si="3"/>
        <v>0</v>
      </c>
      <c r="AB9" s="8" t="s">
        <v>36</v>
      </c>
      <c r="AC9">
        <v>6</v>
      </c>
      <c r="AD9">
        <v>6</v>
      </c>
    </row>
    <row r="10" spans="1:30">
      <c r="A10">
        <v>7</v>
      </c>
      <c r="B10" s="8" t="s">
        <v>36</v>
      </c>
      <c r="C10" s="5">
        <v>8</v>
      </c>
      <c r="D10" s="18">
        <v>3.83</v>
      </c>
      <c r="E10" s="5">
        <v>8</v>
      </c>
      <c r="F10" s="18">
        <v>6.77</v>
      </c>
      <c r="G10" s="5">
        <v>3</v>
      </c>
      <c r="H10" s="18">
        <v>11.2</v>
      </c>
      <c r="I10" s="5">
        <v>1</v>
      </c>
      <c r="J10" s="18">
        <v>6.92</v>
      </c>
      <c r="K10" s="5">
        <v>2</v>
      </c>
      <c r="L10" s="18">
        <v>9.4499999999999993</v>
      </c>
      <c r="M10" s="5">
        <v>7</v>
      </c>
      <c r="N10" s="26">
        <v>5.4</v>
      </c>
      <c r="O10" s="5">
        <v>10</v>
      </c>
      <c r="P10" s="18">
        <v>0</v>
      </c>
      <c r="Q10" s="5">
        <v>7</v>
      </c>
      <c r="R10" s="18">
        <v>4.3</v>
      </c>
      <c r="W10" s="5">
        <f t="shared" si="0"/>
        <v>46</v>
      </c>
      <c r="X10" s="5"/>
      <c r="Y10" s="2">
        <f t="shared" si="1"/>
        <v>47.87</v>
      </c>
      <c r="Z10" s="2">
        <f t="shared" si="2"/>
        <v>47.87</v>
      </c>
      <c r="AA10" s="7">
        <f t="shared" si="3"/>
        <v>0</v>
      </c>
      <c r="AB10" s="8" t="s">
        <v>42</v>
      </c>
      <c r="AC10">
        <v>7</v>
      </c>
      <c r="AD10">
        <v>7</v>
      </c>
    </row>
    <row r="11" spans="1:30">
      <c r="A11">
        <v>8</v>
      </c>
      <c r="B11" s="8" t="s">
        <v>38</v>
      </c>
      <c r="C11" s="5">
        <v>5</v>
      </c>
      <c r="D11" s="18">
        <v>5.9</v>
      </c>
      <c r="E11" s="5">
        <v>4</v>
      </c>
      <c r="F11" s="18">
        <v>14.35</v>
      </c>
      <c r="G11" s="5">
        <v>9</v>
      </c>
      <c r="H11" s="18">
        <v>2.8</v>
      </c>
      <c r="I11" s="5">
        <v>10</v>
      </c>
      <c r="J11" s="18">
        <v>2.0499999999999998</v>
      </c>
      <c r="K11" s="5">
        <v>4</v>
      </c>
      <c r="L11" s="18">
        <v>7.2</v>
      </c>
      <c r="M11" s="5">
        <v>3</v>
      </c>
      <c r="N11" s="18">
        <v>9.0299999999999994</v>
      </c>
      <c r="O11" s="5">
        <v>6</v>
      </c>
      <c r="P11" s="18">
        <v>7.27</v>
      </c>
      <c r="Q11" s="5">
        <v>5</v>
      </c>
      <c r="R11" s="18">
        <v>5.3</v>
      </c>
      <c r="W11" s="5">
        <f t="shared" si="0"/>
        <v>46</v>
      </c>
      <c r="X11" s="5"/>
      <c r="Y11" s="2">
        <f t="shared" si="1"/>
        <v>53.900000000000006</v>
      </c>
      <c r="Z11" s="2">
        <f t="shared" si="2"/>
        <v>53.900000000000006</v>
      </c>
      <c r="AA11" s="7">
        <f t="shared" si="3"/>
        <v>0</v>
      </c>
      <c r="AB11" s="8" t="s">
        <v>38</v>
      </c>
      <c r="AC11">
        <v>8</v>
      </c>
      <c r="AD11">
        <v>8</v>
      </c>
    </row>
    <row r="12" spans="1:30">
      <c r="A12">
        <v>9</v>
      </c>
      <c r="B12" s="8" t="s">
        <v>24</v>
      </c>
      <c r="C12" s="5">
        <v>4</v>
      </c>
      <c r="D12" s="18">
        <v>6.48</v>
      </c>
      <c r="E12" s="5">
        <v>6</v>
      </c>
      <c r="F12" s="18">
        <v>12.8</v>
      </c>
      <c r="G12" s="5">
        <v>2</v>
      </c>
      <c r="H12" s="18">
        <v>11.28</v>
      </c>
      <c r="I12" s="5">
        <v>10</v>
      </c>
      <c r="J12" s="18">
        <v>0</v>
      </c>
      <c r="K12" s="5">
        <v>7</v>
      </c>
      <c r="L12" s="18">
        <v>4.4800000000000004</v>
      </c>
      <c r="M12" s="5">
        <v>10</v>
      </c>
      <c r="N12" s="18">
        <v>3.9</v>
      </c>
      <c r="O12" s="5">
        <v>7</v>
      </c>
      <c r="P12" s="18">
        <v>8.0500000000000007</v>
      </c>
      <c r="Q12" s="5">
        <v>1</v>
      </c>
      <c r="R12" s="18">
        <v>9.6</v>
      </c>
      <c r="W12" s="5">
        <f t="shared" si="0"/>
        <v>47</v>
      </c>
      <c r="X12" s="5"/>
      <c r="Y12" s="2">
        <f t="shared" si="1"/>
        <v>56.590000000000011</v>
      </c>
      <c r="Z12" s="2">
        <f t="shared" si="2"/>
        <v>56.590000000000011</v>
      </c>
      <c r="AA12" s="7">
        <f t="shared" si="3"/>
        <v>0</v>
      </c>
      <c r="AB12" s="15" t="s">
        <v>22</v>
      </c>
      <c r="AC12">
        <v>9</v>
      </c>
      <c r="AD12">
        <v>9</v>
      </c>
    </row>
    <row r="13" spans="1:30">
      <c r="A13">
        <v>10</v>
      </c>
      <c r="B13" s="8" t="s">
        <v>30</v>
      </c>
      <c r="C13" s="5">
        <v>1</v>
      </c>
      <c r="D13" s="18">
        <v>12.4</v>
      </c>
      <c r="E13" s="5">
        <v>7</v>
      </c>
      <c r="F13" s="18">
        <v>10.75</v>
      </c>
      <c r="G13" s="5">
        <v>10</v>
      </c>
      <c r="H13" s="18">
        <v>0</v>
      </c>
      <c r="I13" s="5">
        <v>10</v>
      </c>
      <c r="J13" s="18">
        <v>0</v>
      </c>
      <c r="K13" s="5">
        <v>2</v>
      </c>
      <c r="L13" s="18">
        <v>10.199999999999999</v>
      </c>
      <c r="M13" s="5">
        <v>6</v>
      </c>
      <c r="N13" s="18">
        <v>6.77</v>
      </c>
      <c r="O13" s="5">
        <v>5</v>
      </c>
      <c r="P13" s="18">
        <v>8.73</v>
      </c>
      <c r="Q13" s="5">
        <v>7</v>
      </c>
      <c r="R13" s="18">
        <v>4.8</v>
      </c>
      <c r="W13" s="5">
        <f t="shared" si="0"/>
        <v>48</v>
      </c>
      <c r="X13" s="5"/>
      <c r="Y13" s="2">
        <f t="shared" si="1"/>
        <v>53.649999999999991</v>
      </c>
      <c r="Z13" s="2">
        <f t="shared" si="2"/>
        <v>53.649999999999991</v>
      </c>
      <c r="AA13" s="7">
        <f t="shared" si="3"/>
        <v>0</v>
      </c>
      <c r="AB13" s="8" t="s">
        <v>30</v>
      </c>
      <c r="AC13">
        <v>10</v>
      </c>
      <c r="AD13">
        <v>10</v>
      </c>
    </row>
    <row r="14" spans="1:30">
      <c r="A14">
        <v>11</v>
      </c>
      <c r="B14" s="15" t="s">
        <v>21</v>
      </c>
      <c r="C14" s="5">
        <v>4</v>
      </c>
      <c r="D14" s="18">
        <v>7.4</v>
      </c>
      <c r="E14" s="5">
        <v>5</v>
      </c>
      <c r="F14" s="18">
        <v>11.3</v>
      </c>
      <c r="G14" s="5">
        <v>10</v>
      </c>
      <c r="H14" s="18">
        <v>0</v>
      </c>
      <c r="I14" s="5">
        <v>10</v>
      </c>
      <c r="J14" s="18">
        <v>3.3</v>
      </c>
      <c r="K14" s="5">
        <v>8</v>
      </c>
      <c r="L14" s="18">
        <v>3.9</v>
      </c>
      <c r="M14" s="5">
        <v>7</v>
      </c>
      <c r="N14" s="18">
        <v>5.8</v>
      </c>
      <c r="O14" s="5">
        <v>2</v>
      </c>
      <c r="P14" s="18">
        <v>11.55</v>
      </c>
      <c r="Q14" s="5">
        <v>4</v>
      </c>
      <c r="R14" s="18">
        <v>5.4</v>
      </c>
      <c r="W14" s="5">
        <f t="shared" si="0"/>
        <v>50</v>
      </c>
      <c r="X14" s="5"/>
      <c r="Y14" s="2">
        <f t="shared" si="1"/>
        <v>48.65</v>
      </c>
      <c r="Z14" s="2">
        <f t="shared" si="2"/>
        <v>48.65</v>
      </c>
      <c r="AA14" s="7">
        <f t="shared" si="3"/>
        <v>0</v>
      </c>
      <c r="AB14" s="8" t="s">
        <v>24</v>
      </c>
      <c r="AC14">
        <v>11</v>
      </c>
      <c r="AD14">
        <v>11</v>
      </c>
    </row>
    <row r="15" spans="1:30">
      <c r="A15">
        <v>12</v>
      </c>
      <c r="B15" s="15" t="s">
        <v>22</v>
      </c>
      <c r="C15" s="5">
        <v>9</v>
      </c>
      <c r="D15" s="18">
        <v>3.33</v>
      </c>
      <c r="E15" s="5">
        <v>4</v>
      </c>
      <c r="F15" s="18">
        <v>13.91</v>
      </c>
      <c r="G15" s="5">
        <v>2</v>
      </c>
      <c r="H15" s="18">
        <v>7.3</v>
      </c>
      <c r="I15" s="5">
        <v>3</v>
      </c>
      <c r="J15" s="18">
        <v>4.83</v>
      </c>
      <c r="K15" s="5">
        <v>10</v>
      </c>
      <c r="L15" s="18">
        <v>2.8</v>
      </c>
      <c r="M15" s="5">
        <v>8</v>
      </c>
      <c r="N15" s="20">
        <v>4.8899999999999997</v>
      </c>
      <c r="O15" s="5">
        <v>5</v>
      </c>
      <c r="P15" s="18">
        <v>8.93</v>
      </c>
      <c r="Q15" s="5">
        <v>10</v>
      </c>
      <c r="R15" s="18">
        <v>0</v>
      </c>
      <c r="W15" s="5">
        <f t="shared" si="0"/>
        <v>51</v>
      </c>
      <c r="X15" s="5"/>
      <c r="Y15" s="2">
        <f t="shared" si="1"/>
        <v>45.99</v>
      </c>
      <c r="Z15" s="2">
        <f t="shared" si="2"/>
        <v>45.99</v>
      </c>
      <c r="AA15" s="7">
        <f t="shared" si="3"/>
        <v>0</v>
      </c>
      <c r="AB15" s="15" t="s">
        <v>21</v>
      </c>
      <c r="AC15">
        <v>12</v>
      </c>
      <c r="AD15">
        <v>12</v>
      </c>
    </row>
    <row r="16" spans="1:30">
      <c r="A16">
        <v>13</v>
      </c>
      <c r="B16" s="8" t="s">
        <v>43</v>
      </c>
      <c r="C16" s="5">
        <v>7</v>
      </c>
      <c r="D16" s="18">
        <v>6.05</v>
      </c>
      <c r="E16" s="5">
        <v>6</v>
      </c>
      <c r="F16" s="18">
        <v>9.9</v>
      </c>
      <c r="G16" s="5">
        <v>10</v>
      </c>
      <c r="H16" s="18">
        <v>0</v>
      </c>
      <c r="I16" s="5">
        <v>2</v>
      </c>
      <c r="J16" s="18">
        <v>5.01</v>
      </c>
      <c r="K16" s="5">
        <v>6</v>
      </c>
      <c r="L16" s="18">
        <v>4.9400000000000004</v>
      </c>
      <c r="M16" s="5">
        <v>10</v>
      </c>
      <c r="N16" s="20">
        <v>3.14</v>
      </c>
      <c r="O16" s="25">
        <v>10</v>
      </c>
      <c r="P16" s="18">
        <v>0</v>
      </c>
      <c r="Q16" s="5">
        <v>1</v>
      </c>
      <c r="R16" s="18">
        <v>9.48</v>
      </c>
      <c r="W16" s="5">
        <f t="shared" si="0"/>
        <v>52</v>
      </c>
      <c r="X16" s="5"/>
      <c r="Y16" s="2">
        <f t="shared" si="1"/>
        <v>38.520000000000003</v>
      </c>
      <c r="Z16" s="2">
        <f t="shared" si="2"/>
        <v>38.520000000000003</v>
      </c>
      <c r="AA16" s="7">
        <f t="shared" si="3"/>
        <v>0</v>
      </c>
      <c r="AB16" s="8" t="s">
        <v>27</v>
      </c>
      <c r="AC16">
        <v>13</v>
      </c>
      <c r="AD16">
        <v>13</v>
      </c>
    </row>
    <row r="17" spans="1:30">
      <c r="A17">
        <v>14</v>
      </c>
      <c r="B17" s="8" t="s">
        <v>34</v>
      </c>
      <c r="C17" s="5">
        <v>6</v>
      </c>
      <c r="D17" s="18">
        <v>6.4</v>
      </c>
      <c r="E17" s="5">
        <v>10</v>
      </c>
      <c r="F17" s="18">
        <v>4.5999999999999996</v>
      </c>
      <c r="G17" s="5">
        <v>1</v>
      </c>
      <c r="H17" s="18">
        <v>16.48</v>
      </c>
      <c r="I17" s="5">
        <v>8</v>
      </c>
      <c r="J17" s="18">
        <v>3.75</v>
      </c>
      <c r="K17" s="5">
        <v>8</v>
      </c>
      <c r="L17" s="18">
        <v>4.4000000000000004</v>
      </c>
      <c r="M17" s="5">
        <v>10</v>
      </c>
      <c r="N17" s="20">
        <v>2.76</v>
      </c>
      <c r="O17" s="25">
        <v>10</v>
      </c>
      <c r="P17" s="18">
        <v>0</v>
      </c>
      <c r="Q17" s="5">
        <v>2</v>
      </c>
      <c r="R17" s="18">
        <v>9.3000000000000007</v>
      </c>
      <c r="W17" s="5">
        <f t="shared" si="0"/>
        <v>55</v>
      </c>
      <c r="X17" s="5"/>
      <c r="Y17" s="2">
        <f t="shared" si="1"/>
        <v>47.69</v>
      </c>
      <c r="Z17" s="2">
        <f t="shared" si="2"/>
        <v>47.69</v>
      </c>
      <c r="AA17" s="7">
        <f t="shared" si="3"/>
        <v>0</v>
      </c>
      <c r="AB17" s="8" t="s">
        <v>26</v>
      </c>
      <c r="AC17">
        <v>14</v>
      </c>
      <c r="AD17">
        <v>14</v>
      </c>
    </row>
    <row r="18" spans="1:30">
      <c r="A18">
        <v>15</v>
      </c>
      <c r="B18" s="8" t="s">
        <v>27</v>
      </c>
      <c r="C18" s="5">
        <v>5</v>
      </c>
      <c r="D18" s="18">
        <v>6.55</v>
      </c>
      <c r="E18" s="5">
        <v>9</v>
      </c>
      <c r="F18" s="18">
        <v>5.9</v>
      </c>
      <c r="G18" s="5">
        <v>6</v>
      </c>
      <c r="H18" s="18">
        <v>4.0999999999999996</v>
      </c>
      <c r="I18" s="5">
        <v>10</v>
      </c>
      <c r="J18" s="18">
        <v>0</v>
      </c>
      <c r="K18" s="5">
        <v>7</v>
      </c>
      <c r="L18" s="18">
        <v>4.8600000000000003</v>
      </c>
      <c r="M18" s="5">
        <v>2</v>
      </c>
      <c r="N18" s="20">
        <v>9.06</v>
      </c>
      <c r="O18" s="25">
        <v>9</v>
      </c>
      <c r="P18" s="18">
        <v>7.2</v>
      </c>
      <c r="Q18" s="5">
        <v>10</v>
      </c>
      <c r="R18" s="18">
        <v>3.5</v>
      </c>
      <c r="W18" s="5">
        <f t="shared" si="0"/>
        <v>58</v>
      </c>
      <c r="X18" s="5"/>
      <c r="Y18" s="2">
        <f t="shared" si="1"/>
        <v>41.17</v>
      </c>
      <c r="Z18" s="2">
        <f t="shared" si="2"/>
        <v>41.17</v>
      </c>
      <c r="AA18" s="7">
        <f t="shared" si="3"/>
        <v>0</v>
      </c>
      <c r="AB18" s="8" t="s">
        <v>43</v>
      </c>
      <c r="AC18">
        <v>15</v>
      </c>
      <c r="AD18">
        <v>15</v>
      </c>
    </row>
    <row r="19" spans="1:30">
      <c r="A19">
        <v>16</v>
      </c>
      <c r="B19" s="8" t="s">
        <v>26</v>
      </c>
      <c r="C19" s="5">
        <v>10</v>
      </c>
      <c r="D19" s="18">
        <v>0</v>
      </c>
      <c r="E19" s="5">
        <v>1</v>
      </c>
      <c r="F19" s="18">
        <v>16.3</v>
      </c>
      <c r="G19" s="5">
        <v>7</v>
      </c>
      <c r="H19" s="18">
        <v>5.27</v>
      </c>
      <c r="I19" s="5">
        <v>10</v>
      </c>
      <c r="J19" s="18">
        <v>2.5</v>
      </c>
      <c r="K19" s="5">
        <v>3</v>
      </c>
      <c r="L19" s="18">
        <v>7.3</v>
      </c>
      <c r="M19" s="5">
        <v>10</v>
      </c>
      <c r="N19" s="20">
        <v>5.5</v>
      </c>
      <c r="O19" s="25">
        <v>8</v>
      </c>
      <c r="P19" s="18">
        <v>7.5</v>
      </c>
      <c r="Q19" s="5">
        <v>9</v>
      </c>
      <c r="R19" s="18">
        <v>4.1500000000000004</v>
      </c>
      <c r="W19" s="5">
        <f t="shared" si="0"/>
        <v>58</v>
      </c>
      <c r="X19" s="5"/>
      <c r="Y19" s="2">
        <f t="shared" si="1"/>
        <v>48.52</v>
      </c>
      <c r="Z19" s="2">
        <f t="shared" si="2"/>
        <v>48.52</v>
      </c>
      <c r="AA19" s="7">
        <f t="shared" si="3"/>
        <v>0</v>
      </c>
      <c r="AB19" s="8" t="s">
        <v>32</v>
      </c>
      <c r="AC19">
        <v>16</v>
      </c>
      <c r="AD19">
        <v>16</v>
      </c>
    </row>
    <row r="20" spans="1:30">
      <c r="A20">
        <v>17</v>
      </c>
      <c r="B20" s="8" t="s">
        <v>32</v>
      </c>
      <c r="C20" s="5">
        <v>10</v>
      </c>
      <c r="D20" s="18">
        <v>1.29</v>
      </c>
      <c r="E20" s="5">
        <v>10</v>
      </c>
      <c r="F20" s="18">
        <v>4.03</v>
      </c>
      <c r="G20" s="5">
        <v>8</v>
      </c>
      <c r="H20" s="18">
        <v>3.35</v>
      </c>
      <c r="I20" s="5">
        <v>2</v>
      </c>
      <c r="J20" s="18">
        <v>6.45</v>
      </c>
      <c r="K20" s="5">
        <v>10</v>
      </c>
      <c r="L20" s="18">
        <v>3.02</v>
      </c>
      <c r="M20" s="5">
        <v>4</v>
      </c>
      <c r="N20" s="20">
        <v>7.5</v>
      </c>
      <c r="O20" s="25">
        <v>7</v>
      </c>
      <c r="P20" s="18">
        <v>6.89</v>
      </c>
      <c r="Q20" s="5">
        <v>9</v>
      </c>
      <c r="R20" s="18">
        <v>2.65</v>
      </c>
      <c r="W20" s="5">
        <f t="shared" si="0"/>
        <v>60</v>
      </c>
      <c r="X20" s="5"/>
      <c r="Y20" s="2">
        <f t="shared" si="1"/>
        <v>35.18</v>
      </c>
      <c r="Z20" s="2">
        <f t="shared" si="2"/>
        <v>35.18</v>
      </c>
      <c r="AA20" s="7">
        <f t="shared" si="3"/>
        <v>0</v>
      </c>
      <c r="AB20" s="8" t="s">
        <v>41</v>
      </c>
      <c r="AC20">
        <v>17</v>
      </c>
      <c r="AD20">
        <v>17</v>
      </c>
    </row>
    <row r="21" spans="1:30">
      <c r="A21">
        <v>18</v>
      </c>
      <c r="B21" s="8" t="s">
        <v>41</v>
      </c>
      <c r="C21" s="5">
        <v>9</v>
      </c>
      <c r="D21" s="18">
        <v>3.1</v>
      </c>
      <c r="E21" s="5">
        <v>10</v>
      </c>
      <c r="F21" s="18">
        <v>0</v>
      </c>
      <c r="G21" s="5">
        <v>4</v>
      </c>
      <c r="H21" s="18">
        <v>6.75</v>
      </c>
      <c r="I21" s="5">
        <v>10</v>
      </c>
      <c r="J21" s="18">
        <v>2.9</v>
      </c>
      <c r="K21" s="5">
        <v>10</v>
      </c>
      <c r="L21" s="18">
        <v>3.75</v>
      </c>
      <c r="M21" s="5">
        <v>7</v>
      </c>
      <c r="N21" s="20">
        <v>5.8</v>
      </c>
      <c r="O21" s="25">
        <v>1</v>
      </c>
      <c r="P21" s="18">
        <v>12.39</v>
      </c>
      <c r="Q21" s="5">
        <v>10</v>
      </c>
      <c r="R21" s="18">
        <v>1.59</v>
      </c>
      <c r="W21" s="5">
        <f t="shared" si="0"/>
        <v>61</v>
      </c>
      <c r="X21" s="5"/>
      <c r="Y21" s="2">
        <f t="shared" si="1"/>
        <v>36.28</v>
      </c>
      <c r="Z21" s="2">
        <f t="shared" si="2"/>
        <v>36.28</v>
      </c>
      <c r="AA21" s="7">
        <f t="shared" si="3"/>
        <v>0</v>
      </c>
      <c r="AB21" s="8" t="s">
        <v>34</v>
      </c>
      <c r="AC21">
        <v>18</v>
      </c>
      <c r="AD21">
        <v>18</v>
      </c>
    </row>
    <row r="22" spans="1:30">
      <c r="A22">
        <v>19</v>
      </c>
      <c r="B22" s="8" t="s">
        <v>29</v>
      </c>
      <c r="C22" s="5">
        <v>10</v>
      </c>
      <c r="D22" s="18">
        <v>0</v>
      </c>
      <c r="E22" s="5">
        <v>9</v>
      </c>
      <c r="F22" s="18">
        <v>9.0500000000000007</v>
      </c>
      <c r="G22" s="5">
        <v>6</v>
      </c>
      <c r="H22" s="18">
        <v>5.35</v>
      </c>
      <c r="I22" s="5">
        <v>7</v>
      </c>
      <c r="J22" s="18">
        <v>3.2</v>
      </c>
      <c r="K22" s="5">
        <v>1</v>
      </c>
      <c r="L22" s="18">
        <v>10.1</v>
      </c>
      <c r="M22" s="5">
        <v>10</v>
      </c>
      <c r="N22" s="20">
        <v>3.5</v>
      </c>
      <c r="O22" s="25">
        <v>10</v>
      </c>
      <c r="P22" s="18">
        <v>4.5</v>
      </c>
      <c r="Q22" s="5">
        <v>10</v>
      </c>
      <c r="R22" s="18">
        <v>0</v>
      </c>
      <c r="W22" s="5">
        <f t="shared" si="0"/>
        <v>63</v>
      </c>
      <c r="X22" s="5"/>
      <c r="Y22" s="2">
        <f t="shared" si="1"/>
        <v>35.700000000000003</v>
      </c>
      <c r="Z22" s="2">
        <f t="shared" si="2"/>
        <v>35.700000000000003</v>
      </c>
      <c r="AA22" s="7">
        <f t="shared" si="3"/>
        <v>0</v>
      </c>
      <c r="AB22" s="8" t="s">
        <v>29</v>
      </c>
      <c r="AC22">
        <v>19</v>
      </c>
      <c r="AD22">
        <v>19</v>
      </c>
    </row>
    <row r="23" spans="1:30">
      <c r="A23">
        <v>20</v>
      </c>
      <c r="B23" s="8" t="s">
        <v>33</v>
      </c>
      <c r="C23" s="5">
        <v>8</v>
      </c>
      <c r="D23" s="18">
        <v>3.87</v>
      </c>
      <c r="E23" s="5">
        <v>3</v>
      </c>
      <c r="F23" s="18">
        <v>14.6</v>
      </c>
      <c r="G23" s="5">
        <v>10</v>
      </c>
      <c r="H23" s="18">
        <v>2</v>
      </c>
      <c r="I23" s="5">
        <v>9</v>
      </c>
      <c r="J23" s="18">
        <v>2.61</v>
      </c>
      <c r="K23" s="5">
        <v>10</v>
      </c>
      <c r="L23" s="18">
        <v>4.1100000000000003</v>
      </c>
      <c r="M23" s="5">
        <v>6</v>
      </c>
      <c r="N23" s="20">
        <v>5.85</v>
      </c>
      <c r="O23" s="25">
        <v>9</v>
      </c>
      <c r="P23" s="18">
        <v>7.2</v>
      </c>
      <c r="Q23" s="5">
        <v>10</v>
      </c>
      <c r="R23" s="18">
        <v>2.0699999999999998</v>
      </c>
      <c r="W23" s="5">
        <f t="shared" si="0"/>
        <v>65</v>
      </c>
      <c r="X23" s="5"/>
      <c r="Y23" s="2">
        <f t="shared" si="1"/>
        <v>42.31</v>
      </c>
      <c r="Z23" s="2">
        <f t="shared" si="2"/>
        <v>42.31</v>
      </c>
      <c r="AA23" s="7">
        <f t="shared" si="3"/>
        <v>0</v>
      </c>
      <c r="AB23" s="8" t="s">
        <v>33</v>
      </c>
      <c r="AC23">
        <v>20</v>
      </c>
      <c r="AD23">
        <v>20</v>
      </c>
    </row>
    <row r="24" spans="1:30">
      <c r="A24">
        <v>21</v>
      </c>
      <c r="B24" s="8" t="s">
        <v>35</v>
      </c>
      <c r="C24" s="5">
        <v>6</v>
      </c>
      <c r="D24" s="18">
        <v>5.0999999999999996</v>
      </c>
      <c r="E24" s="5">
        <v>10</v>
      </c>
      <c r="F24" s="18">
        <v>0</v>
      </c>
      <c r="G24" s="5">
        <v>3</v>
      </c>
      <c r="H24" s="18">
        <v>7.05</v>
      </c>
      <c r="I24" s="5">
        <v>7</v>
      </c>
      <c r="J24" s="18">
        <v>3.9</v>
      </c>
      <c r="K24" s="5">
        <v>10</v>
      </c>
      <c r="L24" s="18">
        <v>0</v>
      </c>
      <c r="M24" s="5">
        <v>10</v>
      </c>
      <c r="N24" s="20">
        <v>0</v>
      </c>
      <c r="O24" s="25">
        <v>10</v>
      </c>
      <c r="P24" s="18">
        <v>0</v>
      </c>
      <c r="Q24" s="5">
        <v>10</v>
      </c>
      <c r="R24" s="18">
        <v>0</v>
      </c>
      <c r="W24" s="5">
        <f t="shared" si="0"/>
        <v>66</v>
      </c>
      <c r="X24" s="5"/>
      <c r="Y24" s="2">
        <f t="shared" si="1"/>
        <v>16.049999999999997</v>
      </c>
      <c r="Z24" s="2">
        <f t="shared" si="2"/>
        <v>16.049999999999997</v>
      </c>
      <c r="AA24" s="7">
        <f t="shared" si="3"/>
        <v>0</v>
      </c>
      <c r="AB24" s="8" t="s">
        <v>35</v>
      </c>
      <c r="AC24">
        <v>21</v>
      </c>
      <c r="AD24">
        <v>21</v>
      </c>
    </row>
    <row r="25" spans="1:30">
      <c r="A25">
        <v>22</v>
      </c>
      <c r="B25" s="15" t="s">
        <v>46</v>
      </c>
      <c r="C25" s="5">
        <v>10</v>
      </c>
      <c r="D25" s="18">
        <v>0</v>
      </c>
      <c r="E25" s="5">
        <v>10</v>
      </c>
      <c r="F25" s="18">
        <v>4.5999999999999996</v>
      </c>
      <c r="G25" s="5">
        <v>9</v>
      </c>
      <c r="H25" s="18">
        <v>3.12</v>
      </c>
      <c r="I25" s="5">
        <v>10</v>
      </c>
      <c r="J25" s="18">
        <v>3.04</v>
      </c>
      <c r="K25" s="5">
        <v>10</v>
      </c>
      <c r="L25" s="18">
        <v>0</v>
      </c>
      <c r="M25" s="5">
        <v>10</v>
      </c>
      <c r="N25" s="20">
        <v>4.16</v>
      </c>
      <c r="O25" s="25">
        <v>4</v>
      </c>
      <c r="P25" s="18">
        <v>9.6199999999999992</v>
      </c>
      <c r="Q25" s="5">
        <v>3</v>
      </c>
      <c r="R25" s="18">
        <v>5.6</v>
      </c>
      <c r="W25" s="5">
        <f t="shared" si="0"/>
        <v>66</v>
      </c>
      <c r="X25" s="5"/>
      <c r="Y25" s="2">
        <f t="shared" si="1"/>
        <v>30.14</v>
      </c>
      <c r="Z25" s="2">
        <f t="shared" si="2"/>
        <v>30.14</v>
      </c>
      <c r="AA25" s="7">
        <f t="shared" si="3"/>
        <v>0</v>
      </c>
      <c r="AB25" s="15" t="s">
        <v>20</v>
      </c>
      <c r="AC25">
        <v>22</v>
      </c>
      <c r="AD25">
        <v>22</v>
      </c>
    </row>
    <row r="26" spans="1:30">
      <c r="A26">
        <v>23</v>
      </c>
      <c r="B26" s="15" t="s">
        <v>20</v>
      </c>
      <c r="C26" s="5">
        <v>10</v>
      </c>
      <c r="D26" s="18">
        <v>2.7</v>
      </c>
      <c r="E26" s="5">
        <v>7</v>
      </c>
      <c r="F26" s="18">
        <v>8.1999999999999993</v>
      </c>
      <c r="G26" s="5">
        <v>10</v>
      </c>
      <c r="H26" s="18">
        <v>1.2</v>
      </c>
      <c r="I26" s="5">
        <v>5</v>
      </c>
      <c r="J26" s="18">
        <v>4.5</v>
      </c>
      <c r="K26" s="5">
        <v>8</v>
      </c>
      <c r="L26" s="18">
        <v>4.4000000000000004</v>
      </c>
      <c r="M26" s="5">
        <v>10</v>
      </c>
      <c r="N26" s="20">
        <v>3.8</v>
      </c>
      <c r="O26" s="25">
        <v>8</v>
      </c>
      <c r="P26" s="18">
        <v>5.35</v>
      </c>
      <c r="Q26" s="5">
        <v>10</v>
      </c>
      <c r="R26" s="18">
        <v>0</v>
      </c>
      <c r="W26" s="5">
        <f t="shared" si="0"/>
        <v>68</v>
      </c>
      <c r="X26" s="5"/>
      <c r="Y26" s="2">
        <f t="shared" si="1"/>
        <v>30.15</v>
      </c>
      <c r="Z26" s="2">
        <f t="shared" si="2"/>
        <v>30.15</v>
      </c>
      <c r="AA26" s="7">
        <f t="shared" si="3"/>
        <v>0</v>
      </c>
      <c r="AB26" s="15" t="s">
        <v>19</v>
      </c>
      <c r="AC26">
        <v>23</v>
      </c>
      <c r="AD26">
        <v>23</v>
      </c>
    </row>
    <row r="27" spans="1:30">
      <c r="A27">
        <v>24</v>
      </c>
      <c r="B27" s="15" t="s">
        <v>19</v>
      </c>
      <c r="C27" s="5">
        <v>10</v>
      </c>
      <c r="D27" s="18">
        <v>2.61</v>
      </c>
      <c r="E27" s="5">
        <v>10</v>
      </c>
      <c r="F27" s="18">
        <v>3.05</v>
      </c>
      <c r="G27" s="5">
        <v>10</v>
      </c>
      <c r="H27" s="18">
        <v>1.7</v>
      </c>
      <c r="I27" s="5">
        <v>8</v>
      </c>
      <c r="J27" s="18">
        <v>2.7</v>
      </c>
      <c r="K27" s="5">
        <v>6</v>
      </c>
      <c r="L27" s="18">
        <v>4.6399999999999997</v>
      </c>
      <c r="M27" s="5">
        <v>10</v>
      </c>
      <c r="N27" s="20">
        <v>5.7</v>
      </c>
      <c r="O27" s="25">
        <v>6</v>
      </c>
      <c r="P27" s="18">
        <v>8.66</v>
      </c>
      <c r="Q27" s="5">
        <v>10</v>
      </c>
      <c r="R27" s="18">
        <v>2.1</v>
      </c>
      <c r="W27" s="5">
        <f t="shared" si="0"/>
        <v>70</v>
      </c>
      <c r="X27" s="5"/>
      <c r="Y27" s="2">
        <f t="shared" si="1"/>
        <v>31.16</v>
      </c>
      <c r="Z27" s="2">
        <f t="shared" si="2"/>
        <v>31.16</v>
      </c>
      <c r="AA27" s="7">
        <f t="shared" si="3"/>
        <v>0</v>
      </c>
      <c r="AB27" s="8" t="s">
        <v>40</v>
      </c>
      <c r="AC27">
        <v>24</v>
      </c>
      <c r="AD27">
        <v>24</v>
      </c>
    </row>
    <row r="28" spans="1:30">
      <c r="A28">
        <v>25</v>
      </c>
      <c r="B28" s="8" t="s">
        <v>52</v>
      </c>
      <c r="C28" s="5">
        <v>10</v>
      </c>
      <c r="D28" s="18">
        <v>0</v>
      </c>
      <c r="E28" s="5">
        <v>10</v>
      </c>
      <c r="F28" s="18">
        <v>2.48</v>
      </c>
      <c r="G28" s="5">
        <v>10</v>
      </c>
      <c r="H28" s="18">
        <v>1.43</v>
      </c>
      <c r="I28" s="5">
        <v>6</v>
      </c>
      <c r="J28" s="18">
        <v>3.5</v>
      </c>
      <c r="K28" s="5">
        <v>10</v>
      </c>
      <c r="L28" s="18">
        <v>3.35</v>
      </c>
      <c r="M28" s="5">
        <v>9</v>
      </c>
      <c r="N28" s="20">
        <v>5.75</v>
      </c>
      <c r="O28" s="25">
        <v>10</v>
      </c>
      <c r="P28" s="18">
        <v>4.13</v>
      </c>
      <c r="Q28" s="5">
        <v>5</v>
      </c>
      <c r="R28" s="18">
        <v>5.8</v>
      </c>
      <c r="W28" s="5">
        <f t="shared" si="0"/>
        <v>70</v>
      </c>
      <c r="X28" s="5"/>
      <c r="Y28" s="2">
        <f t="shared" si="1"/>
        <v>26.439999999999998</v>
      </c>
      <c r="Z28" s="2">
        <f t="shared" si="2"/>
        <v>26.439999999999998</v>
      </c>
      <c r="AA28" s="7">
        <f t="shared" si="3"/>
        <v>0</v>
      </c>
      <c r="AB28" s="8" t="s">
        <v>28</v>
      </c>
      <c r="AC28">
        <v>25</v>
      </c>
      <c r="AD28">
        <v>25</v>
      </c>
    </row>
    <row r="29" spans="1:30">
      <c r="A29">
        <v>26</v>
      </c>
      <c r="B29" s="8" t="s">
        <v>40</v>
      </c>
      <c r="C29" s="5">
        <v>10</v>
      </c>
      <c r="D29" s="18">
        <v>0</v>
      </c>
      <c r="E29" s="5">
        <v>10</v>
      </c>
      <c r="F29" s="18">
        <v>5.0999999999999996</v>
      </c>
      <c r="G29" s="5">
        <v>10</v>
      </c>
      <c r="H29" s="18">
        <v>1.4</v>
      </c>
      <c r="I29" s="5">
        <v>10</v>
      </c>
      <c r="J29" s="18">
        <v>0</v>
      </c>
      <c r="K29" s="5">
        <v>10</v>
      </c>
      <c r="L29" s="18">
        <v>0</v>
      </c>
      <c r="M29" s="5">
        <v>1</v>
      </c>
      <c r="N29" s="20">
        <v>10.119999999999999</v>
      </c>
      <c r="O29" s="25">
        <v>10</v>
      </c>
      <c r="P29" s="18">
        <v>0</v>
      </c>
      <c r="Q29" s="5">
        <v>10</v>
      </c>
      <c r="R29" s="18">
        <v>3.95</v>
      </c>
      <c r="W29" s="5">
        <f t="shared" si="0"/>
        <v>71</v>
      </c>
      <c r="X29" s="5"/>
      <c r="Y29" s="2">
        <f t="shared" si="1"/>
        <v>20.569999999999997</v>
      </c>
      <c r="Z29" s="2">
        <f t="shared" si="2"/>
        <v>20.569999999999997</v>
      </c>
      <c r="AA29" s="7">
        <f t="shared" si="3"/>
        <v>0</v>
      </c>
      <c r="AB29" s="15" t="s">
        <v>46</v>
      </c>
      <c r="AC29">
        <v>26</v>
      </c>
      <c r="AD29">
        <v>26</v>
      </c>
    </row>
    <row r="30" spans="1:30">
      <c r="A30">
        <v>27</v>
      </c>
      <c r="B30" s="8" t="s">
        <v>28</v>
      </c>
      <c r="C30" s="5">
        <v>7</v>
      </c>
      <c r="D30" s="18">
        <v>4.32</v>
      </c>
      <c r="E30" s="5">
        <v>10</v>
      </c>
      <c r="F30" s="18">
        <v>0</v>
      </c>
      <c r="G30" s="5">
        <v>10</v>
      </c>
      <c r="H30" s="18">
        <v>2.0099999999999998</v>
      </c>
      <c r="I30" s="5">
        <v>6</v>
      </c>
      <c r="J30" s="18">
        <v>4.12</v>
      </c>
      <c r="K30" s="5">
        <v>10</v>
      </c>
      <c r="L30" s="18">
        <v>1.2</v>
      </c>
      <c r="M30" s="5">
        <v>10</v>
      </c>
      <c r="N30" s="20">
        <v>0</v>
      </c>
      <c r="O30" s="25">
        <v>10</v>
      </c>
      <c r="P30" s="18">
        <v>0</v>
      </c>
      <c r="Q30" s="5">
        <v>10</v>
      </c>
      <c r="R30" s="18">
        <v>0</v>
      </c>
      <c r="W30" s="5">
        <f t="shared" si="0"/>
        <v>73</v>
      </c>
      <c r="X30" s="5"/>
      <c r="Y30" s="2">
        <f t="shared" si="1"/>
        <v>11.649999999999999</v>
      </c>
      <c r="Z30" s="2">
        <f t="shared" si="2"/>
        <v>11.649999999999999</v>
      </c>
      <c r="AA30" s="7">
        <f t="shared" si="3"/>
        <v>0</v>
      </c>
      <c r="AB30" s="8" t="s">
        <v>53</v>
      </c>
      <c r="AC30">
        <v>27</v>
      </c>
      <c r="AD30">
        <v>27</v>
      </c>
    </row>
    <row r="31" spans="1:30">
      <c r="A31">
        <v>28</v>
      </c>
      <c r="B31" s="8" t="s">
        <v>53</v>
      </c>
      <c r="C31" s="5">
        <v>10</v>
      </c>
      <c r="D31" s="18">
        <v>0</v>
      </c>
      <c r="E31" s="5">
        <v>10</v>
      </c>
      <c r="F31" s="18">
        <v>0</v>
      </c>
      <c r="G31" s="5">
        <v>10</v>
      </c>
      <c r="H31" s="18">
        <v>1.5</v>
      </c>
      <c r="I31" s="5">
        <v>10</v>
      </c>
      <c r="J31" s="18">
        <v>0.96</v>
      </c>
      <c r="K31" s="5">
        <v>10</v>
      </c>
      <c r="L31" s="18">
        <v>2.8</v>
      </c>
      <c r="M31" s="5">
        <v>10</v>
      </c>
      <c r="N31" s="20">
        <v>1.6</v>
      </c>
      <c r="O31" s="25">
        <v>3</v>
      </c>
      <c r="P31" s="18">
        <v>9.91</v>
      </c>
      <c r="Q31" s="5">
        <v>10</v>
      </c>
      <c r="R31" s="18">
        <v>1.85</v>
      </c>
      <c r="W31" s="5">
        <f t="shared" si="0"/>
        <v>73</v>
      </c>
      <c r="X31" s="5"/>
      <c r="Y31" s="2">
        <f t="shared" si="1"/>
        <v>18.62</v>
      </c>
      <c r="Z31" s="2">
        <f t="shared" si="2"/>
        <v>18.62</v>
      </c>
      <c r="AA31" s="7">
        <f t="shared" si="3"/>
        <v>0</v>
      </c>
      <c r="AB31" s="8" t="s">
        <v>52</v>
      </c>
      <c r="AC31">
        <v>28</v>
      </c>
      <c r="AD31">
        <v>28</v>
      </c>
    </row>
    <row r="32" spans="1:30">
      <c r="A32">
        <v>29</v>
      </c>
      <c r="B32" s="8" t="s">
        <v>50</v>
      </c>
      <c r="C32" s="5">
        <v>10</v>
      </c>
      <c r="D32" s="18">
        <v>1.77</v>
      </c>
      <c r="E32" s="5">
        <v>10</v>
      </c>
      <c r="F32" s="18">
        <v>0</v>
      </c>
      <c r="G32" s="5">
        <v>10</v>
      </c>
      <c r="H32" s="18">
        <v>0</v>
      </c>
      <c r="I32" s="5">
        <v>10</v>
      </c>
      <c r="J32" s="18">
        <v>3.13</v>
      </c>
      <c r="K32" s="5">
        <v>10</v>
      </c>
      <c r="L32" s="18">
        <v>0</v>
      </c>
      <c r="M32" s="5">
        <v>9</v>
      </c>
      <c r="N32" s="20">
        <v>4.25</v>
      </c>
      <c r="O32" s="25">
        <v>10</v>
      </c>
      <c r="P32" s="18">
        <v>4.2</v>
      </c>
      <c r="Q32" s="5">
        <v>6</v>
      </c>
      <c r="R32" s="18">
        <v>5.23</v>
      </c>
      <c r="W32" s="5">
        <f t="shared" si="0"/>
        <v>75</v>
      </c>
      <c r="X32" s="5"/>
      <c r="Y32" s="2">
        <f t="shared" si="1"/>
        <v>18.580000000000002</v>
      </c>
      <c r="Z32" s="2">
        <f t="shared" si="2"/>
        <v>18.580000000000002</v>
      </c>
      <c r="AA32" s="7">
        <f t="shared" si="3"/>
        <v>0</v>
      </c>
      <c r="AB32" s="8" t="s">
        <v>47</v>
      </c>
      <c r="AC32">
        <v>29</v>
      </c>
      <c r="AD32">
        <v>29</v>
      </c>
    </row>
    <row r="33" spans="1:30">
      <c r="A33">
        <v>30</v>
      </c>
      <c r="B33" s="8" t="s">
        <v>47</v>
      </c>
      <c r="C33" s="5">
        <v>10</v>
      </c>
      <c r="D33" s="18">
        <v>0</v>
      </c>
      <c r="E33" s="5">
        <v>10</v>
      </c>
      <c r="F33" s="18">
        <v>0</v>
      </c>
      <c r="G33" s="5">
        <v>10</v>
      </c>
      <c r="H33" s="18">
        <v>1.45</v>
      </c>
      <c r="I33" s="5">
        <v>9</v>
      </c>
      <c r="J33" s="18">
        <v>3.4</v>
      </c>
      <c r="K33" s="5">
        <v>10</v>
      </c>
      <c r="L33" s="18">
        <v>0</v>
      </c>
      <c r="M33" s="5">
        <v>10</v>
      </c>
      <c r="N33" s="20">
        <v>1.5</v>
      </c>
      <c r="O33" s="25">
        <v>10</v>
      </c>
      <c r="P33" s="18">
        <v>3.68</v>
      </c>
      <c r="Q33" s="5">
        <v>10</v>
      </c>
      <c r="R33" s="18">
        <v>0</v>
      </c>
      <c r="W33" s="5">
        <f t="shared" si="0"/>
        <v>79</v>
      </c>
      <c r="X33" s="5"/>
      <c r="Y33" s="2">
        <f t="shared" si="1"/>
        <v>10.029999999999999</v>
      </c>
      <c r="Z33" s="2">
        <f t="shared" si="2"/>
        <v>10.029999999999999</v>
      </c>
      <c r="AA33" s="7">
        <f t="shared" si="3"/>
        <v>0</v>
      </c>
      <c r="AB33" s="8" t="s">
        <v>50</v>
      </c>
      <c r="AC33">
        <v>30</v>
      </c>
      <c r="AD33">
        <v>30</v>
      </c>
    </row>
    <row r="34" spans="1:30">
      <c r="A34">
        <v>31</v>
      </c>
      <c r="B34" s="15" t="s">
        <v>51</v>
      </c>
      <c r="C34" s="5">
        <v>10</v>
      </c>
      <c r="D34" s="18">
        <v>0</v>
      </c>
      <c r="E34" s="5">
        <v>10</v>
      </c>
      <c r="F34" s="18">
        <v>3.38</v>
      </c>
      <c r="G34" s="5">
        <v>10</v>
      </c>
      <c r="H34" s="18">
        <v>2.19</v>
      </c>
      <c r="I34" s="5">
        <v>10</v>
      </c>
      <c r="J34" s="18">
        <v>1.92</v>
      </c>
      <c r="K34" s="5">
        <v>10</v>
      </c>
      <c r="L34" s="18">
        <v>0</v>
      </c>
      <c r="M34" s="5">
        <v>10</v>
      </c>
      <c r="N34" s="20">
        <v>4.7</v>
      </c>
      <c r="O34" s="25">
        <v>9</v>
      </c>
      <c r="P34" s="18">
        <v>4.95</v>
      </c>
      <c r="Q34" s="5">
        <v>10</v>
      </c>
      <c r="R34" s="18">
        <v>2.1</v>
      </c>
      <c r="W34" s="5">
        <f t="shared" si="0"/>
        <v>79</v>
      </c>
      <c r="X34" s="5"/>
      <c r="Y34" s="2">
        <f t="shared" si="1"/>
        <v>19.240000000000002</v>
      </c>
      <c r="Z34" s="2">
        <f t="shared" si="2"/>
        <v>19.240000000000002</v>
      </c>
      <c r="AA34" s="7">
        <f t="shared" si="3"/>
        <v>0</v>
      </c>
      <c r="AB34" s="15" t="s">
        <v>51</v>
      </c>
      <c r="AC34">
        <v>31</v>
      </c>
      <c r="AD34">
        <v>31</v>
      </c>
    </row>
    <row r="35" spans="1:30">
      <c r="A35">
        <v>32</v>
      </c>
      <c r="B35" s="8" t="s">
        <v>49</v>
      </c>
      <c r="C35" s="5">
        <v>10</v>
      </c>
      <c r="D35" s="18">
        <v>0</v>
      </c>
      <c r="E35" s="5">
        <v>10</v>
      </c>
      <c r="F35" s="18">
        <v>0</v>
      </c>
      <c r="G35" s="5">
        <v>10</v>
      </c>
      <c r="H35" s="18">
        <v>0</v>
      </c>
      <c r="I35" s="5">
        <v>10</v>
      </c>
      <c r="J35" s="18">
        <v>0</v>
      </c>
      <c r="K35" s="5">
        <v>10</v>
      </c>
      <c r="L35" s="18">
        <v>0</v>
      </c>
      <c r="M35" s="5">
        <v>10</v>
      </c>
      <c r="N35" s="20">
        <v>0</v>
      </c>
      <c r="O35" s="25">
        <v>10</v>
      </c>
      <c r="P35" s="18">
        <v>0</v>
      </c>
      <c r="Q35" s="5">
        <v>10</v>
      </c>
      <c r="R35" s="18">
        <v>0</v>
      </c>
      <c r="W35" s="5">
        <f t="shared" si="0"/>
        <v>80</v>
      </c>
      <c r="X35" s="5"/>
      <c r="Y35" s="2">
        <f t="shared" si="1"/>
        <v>0</v>
      </c>
      <c r="Z35" s="2">
        <f t="shared" si="2"/>
        <v>0</v>
      </c>
      <c r="AA35" s="7">
        <f t="shared" si="3"/>
        <v>0</v>
      </c>
      <c r="AB35" s="8" t="s">
        <v>49</v>
      </c>
      <c r="AC35">
        <v>32</v>
      </c>
      <c r="AD35">
        <v>32</v>
      </c>
    </row>
    <row r="36" spans="1:30">
      <c r="A36">
        <v>33</v>
      </c>
      <c r="B36" s="8" t="s">
        <v>45</v>
      </c>
      <c r="C36" s="5">
        <v>10</v>
      </c>
      <c r="D36" s="18">
        <v>0</v>
      </c>
      <c r="E36" s="5">
        <v>10</v>
      </c>
      <c r="F36" s="18">
        <v>0</v>
      </c>
      <c r="G36" s="5">
        <v>10</v>
      </c>
      <c r="H36" s="18">
        <v>0</v>
      </c>
      <c r="I36" s="5">
        <v>10</v>
      </c>
      <c r="J36" s="18">
        <v>0</v>
      </c>
      <c r="K36" s="5">
        <v>10</v>
      </c>
      <c r="L36" s="18">
        <v>0</v>
      </c>
      <c r="M36" s="5">
        <v>10</v>
      </c>
      <c r="N36" s="20">
        <v>0</v>
      </c>
      <c r="O36" s="25">
        <v>10</v>
      </c>
      <c r="P36" s="18">
        <v>0</v>
      </c>
      <c r="Q36" s="5">
        <v>10</v>
      </c>
      <c r="R36" s="18">
        <v>0</v>
      </c>
      <c r="W36" s="5">
        <f t="shared" si="0"/>
        <v>80</v>
      </c>
      <c r="X36" s="5"/>
      <c r="Y36" s="2">
        <f t="shared" si="1"/>
        <v>0</v>
      </c>
      <c r="Z36" s="2">
        <f t="shared" si="2"/>
        <v>0</v>
      </c>
      <c r="AA36" s="7">
        <f t="shared" si="3"/>
        <v>0</v>
      </c>
      <c r="AB36" s="8" t="s">
        <v>45</v>
      </c>
      <c r="AC36">
        <v>33</v>
      </c>
      <c r="AD36">
        <v>33</v>
      </c>
    </row>
    <row r="37" spans="1:30">
      <c r="A37">
        <v>34</v>
      </c>
      <c r="B37" s="8" t="s">
        <v>25</v>
      </c>
      <c r="C37" s="5">
        <v>10</v>
      </c>
      <c r="D37" s="18">
        <v>0</v>
      </c>
      <c r="E37" s="5">
        <v>10</v>
      </c>
      <c r="F37" s="18">
        <v>0</v>
      </c>
      <c r="G37" s="5">
        <v>10</v>
      </c>
      <c r="H37" s="18">
        <v>0</v>
      </c>
      <c r="I37" s="5">
        <v>10</v>
      </c>
      <c r="J37" s="18">
        <v>0</v>
      </c>
      <c r="K37" s="5">
        <v>10</v>
      </c>
      <c r="L37" s="18">
        <v>0</v>
      </c>
      <c r="M37" s="5">
        <v>10</v>
      </c>
      <c r="N37" s="20">
        <v>0</v>
      </c>
      <c r="O37" s="25">
        <v>10</v>
      </c>
      <c r="P37" s="18">
        <v>0</v>
      </c>
      <c r="Q37" s="5">
        <v>10</v>
      </c>
      <c r="R37" s="18">
        <v>0</v>
      </c>
      <c r="W37" s="5">
        <f t="shared" si="0"/>
        <v>80</v>
      </c>
      <c r="X37" s="5"/>
      <c r="Y37" s="2">
        <f t="shared" si="1"/>
        <v>0</v>
      </c>
      <c r="Z37" s="2">
        <f t="shared" si="2"/>
        <v>0</v>
      </c>
      <c r="AA37" s="7">
        <f t="shared" si="3"/>
        <v>0</v>
      </c>
      <c r="AB37" s="8" t="s">
        <v>25</v>
      </c>
      <c r="AC37">
        <v>34</v>
      </c>
      <c r="AD37">
        <v>34</v>
      </c>
    </row>
    <row r="38" spans="1:30">
      <c r="A38">
        <v>35</v>
      </c>
      <c r="B38" s="8" t="s">
        <v>54</v>
      </c>
      <c r="C38" s="5">
        <v>10</v>
      </c>
      <c r="D38" s="18">
        <v>0</v>
      </c>
      <c r="E38" s="5">
        <v>10</v>
      </c>
      <c r="F38" s="18">
        <v>0</v>
      </c>
      <c r="G38" s="5">
        <v>10</v>
      </c>
      <c r="H38" s="18">
        <v>0</v>
      </c>
      <c r="I38" s="5">
        <v>10</v>
      </c>
      <c r="J38" s="18">
        <v>0</v>
      </c>
      <c r="K38" s="5">
        <v>10</v>
      </c>
      <c r="L38" s="18">
        <v>0</v>
      </c>
      <c r="M38" s="5">
        <v>10</v>
      </c>
      <c r="N38" s="20">
        <v>0</v>
      </c>
      <c r="O38" s="25">
        <v>10</v>
      </c>
      <c r="P38" s="18">
        <v>2.4900000000000002</v>
      </c>
      <c r="Q38" s="5">
        <v>10</v>
      </c>
      <c r="R38" s="18">
        <v>0</v>
      </c>
      <c r="W38" s="5">
        <f t="shared" si="0"/>
        <v>80</v>
      </c>
      <c r="X38" s="5"/>
      <c r="Y38" s="2">
        <f t="shared" si="1"/>
        <v>2.4900000000000002</v>
      </c>
      <c r="Z38" s="2">
        <f t="shared" si="2"/>
        <v>2.4900000000000002</v>
      </c>
      <c r="AA38" s="7">
        <f t="shared" si="3"/>
        <v>0</v>
      </c>
      <c r="AB38" s="8" t="s">
        <v>54</v>
      </c>
      <c r="AC38">
        <v>35</v>
      </c>
      <c r="AD38">
        <v>35</v>
      </c>
    </row>
    <row r="39" spans="1:30">
      <c r="A39">
        <v>35</v>
      </c>
      <c r="B39" s="6"/>
      <c r="C39" s="4"/>
      <c r="D39" s="22"/>
      <c r="E39" s="4"/>
      <c r="F39" s="22"/>
      <c r="G39" s="4"/>
      <c r="H39" s="22"/>
      <c r="I39" s="4"/>
      <c r="J39" s="22"/>
      <c r="K39" s="4"/>
      <c r="L39" s="22"/>
      <c r="M39" s="4"/>
      <c r="N39" s="19"/>
      <c r="O39" s="23"/>
      <c r="P39" s="22"/>
      <c r="Q39" s="4"/>
      <c r="R39" s="22"/>
      <c r="S39" s="4"/>
      <c r="T39" s="22"/>
      <c r="U39" s="4"/>
      <c r="V39" s="19"/>
      <c r="W39" s="4"/>
      <c r="X39" s="5"/>
      <c r="Y39" s="2">
        <f t="shared" ref="Y39" si="4">SUM(D39,F39,H39,J39,L39,N39,P39,R39,T39,V39)</f>
        <v>0</v>
      </c>
      <c r="Z39" s="2">
        <f t="shared" ref="Z39" si="5">Y39</f>
        <v>0</v>
      </c>
      <c r="AA39" s="7">
        <f t="shared" si="3"/>
        <v>0</v>
      </c>
      <c r="AC39">
        <v>35</v>
      </c>
      <c r="AD39">
        <v>35</v>
      </c>
    </row>
    <row r="40" spans="1:30">
      <c r="N40" s="20"/>
      <c r="O40" s="25"/>
    </row>
  </sheetData>
  <sortState ref="B4:Z38">
    <sortCondition ref="W4:W3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van Roijen</cp:lastModifiedBy>
  <dcterms:created xsi:type="dcterms:W3CDTF">2016-04-17T18:29:11Z</dcterms:created>
  <dcterms:modified xsi:type="dcterms:W3CDTF">2021-08-22T13:35:53Z</dcterms:modified>
</cp:coreProperties>
</file>